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presupuestaria/"/>
    </mc:Choice>
  </mc:AlternateContent>
  <xr:revisionPtr revIDLastSave="3" documentId="8_{0C6A2A68-06BF-466F-BF95-AF7E8C59CD2E}" xr6:coauthVersionLast="47" xr6:coauthVersionMax="47" xr10:uidLastSave="{C1670A12-21B4-4FB0-A033-46BC5D58A2B0}"/>
  <bookViews>
    <workbookView xWindow="-120" yWindow="-120" windowWidth="29040" windowHeight="15840" xr2:uid="{1A0D817B-7591-401B-9366-DF066D6F4362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EAI!$A$1:$H$54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H29" i="1"/>
  <c r="G29" i="1"/>
  <c r="F29" i="1"/>
  <c r="E29" i="1"/>
  <c r="D29" i="1"/>
  <c r="C29" i="1"/>
  <c r="H21" i="1"/>
  <c r="H39" i="1" s="1"/>
  <c r="G21" i="1"/>
  <c r="G39" i="1" s="1"/>
  <c r="F21" i="1"/>
  <c r="F39" i="1" s="1"/>
  <c r="E21" i="1"/>
  <c r="E39" i="1" s="1"/>
  <c r="D21" i="1"/>
  <c r="D39" i="1" s="1"/>
  <c r="C21" i="1"/>
  <c r="C39" i="1" s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<sst xmlns="http://schemas.openxmlformats.org/spreadsheetml/2006/main" count="100" uniqueCount="51">
  <si>
    <t>INSTITUTO TECNOLÓGICO SUPERIOR DE PURÍSIMA DEL RINCÓN
Estado Analítico de Ingresos
Del 1 de Enero al 30 de Junio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</si>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</sst>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77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9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3" fontId="6" fillId="0" borderId="14" xfId="1" applyNumberFormat="1" applyFont="1" applyBorder="1" applyAlignment="1" applyProtection="1">
      <alignment vertical="top"/>
      <protection locked="0"/>
    </xf>
    <xf numFmtId="3" fontId="6" fillId="0" borderId="5" xfId="1" applyNumberFormat="1" applyFont="1" applyBorder="1" applyAlignment="1" applyProtection="1">
      <alignment vertical="top"/>
      <protection locked="0"/>
    </xf>
    <xf numFmtId="3" fontId="2" fillId="0" borderId="1" xfId="1" applyNumberFormat="1" applyFont="1" applyBorder="1" applyAlignment="1" applyProtection="1">
      <alignment vertical="top"/>
      <protection locked="0"/>
    </xf>
    <xf numFmtId="3" fontId="2" fillId="0" borderId="2" xfId="1" applyNumberFormat="1" applyFont="1" applyBorder="1" applyAlignment="1" applyProtection="1">
      <alignment vertical="top"/>
      <protection locked="0"/>
    </xf>
    <xf numFmtId="3" fontId="6" fillId="0" borderId="10" xfId="1" applyNumberFormat="1" applyFont="1" applyBorder="1" applyAlignment="1" applyProtection="1">
      <alignment vertical="top"/>
      <protection locked="0"/>
    </xf>
    <xf numFmtId="3" fontId="4" fillId="0" borderId="0" xfId="2" applyNumberFormat="1" applyFont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4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0" fillId="0" borderId="0" xfId="1" applyFont="1" applyAlignment="1" applyProtection="1">
      <alignment horizontal="left" vertical="top" wrapText="1"/>
      <protection locked="0"/>
    </xf>
    <xf numFmtId="0" fontId="0" fillId="0" borderId="0" xfId="2" applyFont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4" fillId="0" borderId="6" xfId="3" applyNumberFormat="1" applyFont="1" applyBorder="1" applyAlignment="1" applyProtection="1">
      <alignment vertical="top"/>
      <protection locked="0"/>
    </xf>
    <xf numFmtId="3" fontId="4" fillId="0" borderId="13" xfId="3" applyNumberFormat="1" applyFont="1" applyBorder="1" applyAlignment="1" applyProtection="1">
      <alignment vertical="top"/>
      <protection locked="0"/>
    </xf>
  </cellXfs>
  <cellStyles count="5">
    <cellStyle name="Normal" xfId="0" builtinId="0"/>
    <cellStyle name="Normal 2 2" xfId="4" xr:uid="{D8898B23-5392-4AF3-A652-6BAA228EAC29}"/>
    <cellStyle name="Normal 2 24" xfId="2" xr:uid="{72D155F0-1E48-43E4-9718-97BD2D44A82B}"/>
    <cellStyle name="Normal 2 30" xfId="1" xr:uid="{E82E4F97-16FC-432A-BA87-C8ABBDFA2EB8}"/>
    <cellStyle name="Normal 2 32" xfId="3" xr:uid="{00E0D033-2C8D-4F46-A862-5A2763D72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48</xdr:row>
      <xdr:rowOff>115129</xdr:rowOff>
    </xdr:from>
    <xdr:to>
      <xdr:col>1</xdr:col>
      <xdr:colOff>3438525</xdr:colOff>
      <xdr:row>55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3FF6DDA-E76C-4E38-9D66-FDDB092670AE}"/>
            </a:ext>
          </a:extLst>
        </xdr:cNvPr>
        <xdr:cNvSpPr txBox="1"/>
      </xdr:nvSpPr>
      <xdr:spPr>
        <a:xfrm>
          <a:off x="561975" y="9278179"/>
          <a:ext cx="2981325" cy="913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333374</xdr:colOff>
      <xdr:row>48</xdr:row>
      <xdr:rowOff>114300</xdr:rowOff>
    </xdr:from>
    <xdr:to>
      <xdr:col>7</xdr:col>
      <xdr:colOff>333375</xdr:colOff>
      <xdr:row>54</xdr:row>
      <xdr:rowOff>66675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4B33B91-E812-4034-8B01-E4A980A88D31}"/>
            </a:ext>
          </a:extLst>
        </xdr:cNvPr>
        <xdr:cNvSpPr txBox="1"/>
      </xdr:nvSpPr>
      <xdr:spPr>
        <a:xfrm>
          <a:off x="6162674" y="9277350"/>
          <a:ext cx="3114676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D329-189C-4148-A4DC-0D39BBEF4DA3}">
  <sheetPr>
    <tabColor theme="5" tint="0.39997558519241921"/>
    <pageSetUpPr fitToPage="1"/>
  </sheetPr>
  <dimension ref="A1:K45"/>
  <sheetViews>
    <sheetView showGridLines="0" tabSelected="1" zoomScaleNormal="100" workbookViewId="0">
      <selection activeCell="K8" sqref="K8"/>
    </sheetView>
  </sheetViews>
  <sheetFormatPr baseColWidth="10" defaultColWidth="12" defaultRowHeight="11.25" x14ac:dyDescent="0.2"/>
  <cols>
    <col min="1" max="1" width="1.83203125" style="11" customWidth="1"/>
    <col min="2" max="2" width="62.5" style="11" customWidth="1"/>
    <col min="3" max="3" width="17.83203125" style="11" customWidth="1"/>
    <col min="4" max="4" width="19.83203125" style="11" customWidth="1"/>
    <col min="5" max="6" width="17.83203125" style="11" customWidth="1"/>
    <col min="7" max="7" width="18.83203125" style="11" customWidth="1"/>
    <col min="8" max="8" width="17.83203125" style="11" customWidth="1"/>
    <col min="9" max="9" width="1.83203125" style="11" customWidth="1"/>
    <col min="10" max="16384" width="12" style="11"/>
  </cols>
  <sheetData>
    <row r="1" spans="1:9" s="1" customFormat="1" ht="52.5" customHeight="1" x14ac:dyDescent="0.2">
      <c r="A1" s="55" t="s">
        <v>0</v>
      </c>
      <c r="B1" s="56"/>
      <c r="C1" s="56"/>
      <c r="D1" s="56"/>
      <c r="E1" s="56"/>
      <c r="F1" s="56"/>
      <c r="G1" s="56"/>
      <c r="H1" s="57"/>
    </row>
    <row r="2" spans="1:9" s="1" customFormat="1" x14ac:dyDescent="0.2">
      <c r="A2" s="58" t="s">
        <v>1</v>
      </c>
      <c r="B2" s="59"/>
      <c r="C2" s="56" t="s">
        <v>2</v>
      </c>
      <c r="D2" s="56"/>
      <c r="E2" s="56"/>
      <c r="F2" s="56"/>
      <c r="G2" s="56"/>
      <c r="H2" s="64" t="s">
        <v>3</v>
      </c>
    </row>
    <row r="3" spans="1:9" s="5" customFormat="1" ht="24.95" customHeight="1" x14ac:dyDescent="0.2">
      <c r="A3" s="60"/>
      <c r="B3" s="61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5"/>
    </row>
    <row r="4" spans="1:9" s="5" customFormat="1" x14ac:dyDescent="0.2">
      <c r="A4" s="62"/>
      <c r="B4" s="63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">
      <c r="A5" s="8"/>
      <c r="B5" s="9" t="s">
        <v>15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10" t="s">
        <v>16</v>
      </c>
    </row>
    <row r="6" spans="1:9" x14ac:dyDescent="0.2">
      <c r="A6" s="12"/>
      <c r="B6" s="13" t="s">
        <v>17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10" t="s">
        <v>18</v>
      </c>
    </row>
    <row r="7" spans="1:9" x14ac:dyDescent="0.2">
      <c r="A7" s="8"/>
      <c r="B7" s="9" t="s">
        <v>19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10" t="s">
        <v>20</v>
      </c>
    </row>
    <row r="8" spans="1:9" x14ac:dyDescent="0.2">
      <c r="A8" s="8"/>
      <c r="B8" s="9" t="s">
        <v>21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10" t="s">
        <v>22</v>
      </c>
    </row>
    <row r="9" spans="1:9" x14ac:dyDescent="0.2">
      <c r="A9" s="8"/>
      <c r="B9" s="9" t="s">
        <v>23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10" t="s">
        <v>24</v>
      </c>
    </row>
    <row r="10" spans="1:9" x14ac:dyDescent="0.2">
      <c r="A10" s="12"/>
      <c r="B10" s="13" t="s">
        <v>25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10" t="s">
        <v>26</v>
      </c>
    </row>
    <row r="11" spans="1:9" x14ac:dyDescent="0.2">
      <c r="A11" s="14"/>
      <c r="B11" s="9" t="s">
        <v>27</v>
      </c>
      <c r="C11" s="76">
        <v>6066290</v>
      </c>
      <c r="D11" s="76">
        <v>910206.8</v>
      </c>
      <c r="E11" s="76">
        <v>6976496.7999999998</v>
      </c>
      <c r="F11" s="76">
        <v>3843000.12</v>
      </c>
      <c r="G11" s="76">
        <v>3843000.12</v>
      </c>
      <c r="H11" s="76">
        <v>-2223289.88</v>
      </c>
      <c r="I11" s="10" t="s">
        <v>28</v>
      </c>
    </row>
    <row r="12" spans="1:9" ht="22.5" x14ac:dyDescent="0.2">
      <c r="A12" s="14"/>
      <c r="B12" s="9" t="s">
        <v>29</v>
      </c>
      <c r="C12" s="76">
        <v>0</v>
      </c>
      <c r="D12" s="76">
        <v>24574883.609999999</v>
      </c>
      <c r="E12" s="76">
        <v>24574883.609999999</v>
      </c>
      <c r="F12" s="76">
        <v>11943357.609999999</v>
      </c>
      <c r="G12" s="76">
        <v>11943357.609999999</v>
      </c>
      <c r="H12" s="76">
        <v>11943357.609999999</v>
      </c>
      <c r="I12" s="10" t="s">
        <v>30</v>
      </c>
    </row>
    <row r="13" spans="1:9" ht="22.5" x14ac:dyDescent="0.2">
      <c r="A13" s="14"/>
      <c r="B13" s="9" t="s">
        <v>31</v>
      </c>
      <c r="C13" s="76">
        <v>22308647</v>
      </c>
      <c r="D13" s="76">
        <v>2463004</v>
      </c>
      <c r="E13" s="76">
        <v>24771651</v>
      </c>
      <c r="F13" s="76">
        <v>12172921.43</v>
      </c>
      <c r="G13" s="76">
        <v>12172921.43</v>
      </c>
      <c r="H13" s="76">
        <v>-10135725.57</v>
      </c>
      <c r="I13" s="10" t="s">
        <v>32</v>
      </c>
    </row>
    <row r="14" spans="1:9" x14ac:dyDescent="0.2">
      <c r="A14" s="8"/>
      <c r="B14" s="9" t="s">
        <v>33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10" t="s">
        <v>34</v>
      </c>
    </row>
    <row r="15" spans="1:9" x14ac:dyDescent="0.2">
      <c r="A15" s="8"/>
      <c r="B15"/>
      <c r="C15" s="15"/>
      <c r="D15" s="15"/>
      <c r="E15" s="15"/>
      <c r="F15" s="15"/>
      <c r="G15" s="15"/>
      <c r="H15" s="15"/>
      <c r="I15" s="10" t="s">
        <v>35</v>
      </c>
    </row>
    <row r="16" spans="1:9" x14ac:dyDescent="0.2">
      <c r="A16" s="16"/>
      <c r="B16" s="17" t="s">
        <v>36</v>
      </c>
      <c r="C16" s="18">
        <f t="shared" ref="C16:H16" si="0">SUM(C5:C15)</f>
        <v>28374937</v>
      </c>
      <c r="D16" s="18">
        <f t="shared" si="0"/>
        <v>27948094.41</v>
      </c>
      <c r="E16" s="18">
        <f t="shared" si="0"/>
        <v>56323031.409999996</v>
      </c>
      <c r="F16" s="18">
        <f t="shared" si="0"/>
        <v>27959279.16</v>
      </c>
      <c r="G16" s="18">
        <f t="shared" si="0"/>
        <v>27959279.16</v>
      </c>
      <c r="H16" s="18">
        <f t="shared" si="0"/>
        <v>-415657.83999999985</v>
      </c>
      <c r="I16" s="10" t="s">
        <v>35</v>
      </c>
    </row>
    <row r="17" spans="1:11" x14ac:dyDescent="0.2">
      <c r="A17" s="19"/>
      <c r="B17" s="20"/>
      <c r="C17" s="21"/>
      <c r="D17" s="21"/>
      <c r="E17" s="22"/>
      <c r="F17" s="23" t="s">
        <v>37</v>
      </c>
      <c r="G17" s="24"/>
      <c r="H17" s="25"/>
      <c r="I17" s="10" t="s">
        <v>35</v>
      </c>
      <c r="K17" s="26"/>
    </row>
    <row r="18" spans="1:11" ht="10.15" customHeight="1" x14ac:dyDescent="0.2">
      <c r="A18" s="66" t="s">
        <v>38</v>
      </c>
      <c r="B18" s="67"/>
      <c r="C18" s="72" t="s">
        <v>2</v>
      </c>
      <c r="D18" s="72"/>
      <c r="E18" s="72"/>
      <c r="F18" s="72"/>
      <c r="G18" s="72"/>
      <c r="H18" s="73" t="s">
        <v>3</v>
      </c>
      <c r="I18" s="10" t="s">
        <v>35</v>
      </c>
    </row>
    <row r="19" spans="1:11" ht="22.5" x14ac:dyDescent="0.2">
      <c r="A19" s="68"/>
      <c r="B19" s="69"/>
      <c r="C19" s="27" t="s">
        <v>4</v>
      </c>
      <c r="D19" s="28" t="s">
        <v>5</v>
      </c>
      <c r="E19" s="28" t="s">
        <v>6</v>
      </c>
      <c r="F19" s="28" t="s">
        <v>7</v>
      </c>
      <c r="G19" s="29" t="s">
        <v>8</v>
      </c>
      <c r="H19" s="74"/>
      <c r="I19" s="10" t="s">
        <v>35</v>
      </c>
    </row>
    <row r="20" spans="1:11" x14ac:dyDescent="0.2">
      <c r="A20" s="70"/>
      <c r="B20" s="71"/>
      <c r="C20" s="30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  <c r="H20" s="31" t="s">
        <v>14</v>
      </c>
      <c r="I20" s="10" t="s">
        <v>35</v>
      </c>
    </row>
    <row r="21" spans="1:11" x14ac:dyDescent="0.2">
      <c r="A21" s="32" t="s">
        <v>39</v>
      </c>
      <c r="B21" s="33"/>
      <c r="C21" s="34">
        <f>SUM(C22:C29)</f>
        <v>0</v>
      </c>
      <c r="D21" s="34">
        <f t="shared" ref="D21:H21" si="1">SUM(D22:D29)</f>
        <v>24574883.609999999</v>
      </c>
      <c r="E21" s="34">
        <f t="shared" si="1"/>
        <v>24574883.609999999</v>
      </c>
      <c r="F21" s="34">
        <f t="shared" si="1"/>
        <v>11943357.609999999</v>
      </c>
      <c r="G21" s="34">
        <f t="shared" si="1"/>
        <v>11943357.609999999</v>
      </c>
      <c r="H21" s="34">
        <f t="shared" si="1"/>
        <v>11943357.609999999</v>
      </c>
      <c r="I21" s="10" t="s">
        <v>35</v>
      </c>
    </row>
    <row r="22" spans="1:11" x14ac:dyDescent="0.2">
      <c r="A22" s="35"/>
      <c r="B22" s="36" t="s">
        <v>15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0" t="s">
        <v>16</v>
      </c>
    </row>
    <row r="23" spans="1:11" x14ac:dyDescent="0.2">
      <c r="A23" s="35"/>
      <c r="B23" s="36" t="s">
        <v>17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0" t="s">
        <v>18</v>
      </c>
    </row>
    <row r="24" spans="1:11" x14ac:dyDescent="0.2">
      <c r="A24" s="35"/>
      <c r="B24" s="36" t="s">
        <v>19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0" t="s">
        <v>20</v>
      </c>
    </row>
    <row r="25" spans="1:11" x14ac:dyDescent="0.2">
      <c r="A25" s="35"/>
      <c r="B25" s="36" t="s">
        <v>21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0" t="s">
        <v>22</v>
      </c>
    </row>
    <row r="26" spans="1:11" x14ac:dyDescent="0.2">
      <c r="A26" s="35"/>
      <c r="B26" s="36" t="s">
        <v>40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10" t="s">
        <v>24</v>
      </c>
    </row>
    <row r="27" spans="1:11" x14ac:dyDescent="0.2">
      <c r="A27" s="35"/>
      <c r="B27" s="36" t="s">
        <v>41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10" t="s">
        <v>26</v>
      </c>
    </row>
    <row r="28" spans="1:11" ht="22.5" x14ac:dyDescent="0.2">
      <c r="A28" s="35"/>
      <c r="B28" s="36" t="s">
        <v>42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10" t="s">
        <v>30</v>
      </c>
    </row>
    <row r="29" spans="1:11" ht="22.5" x14ac:dyDescent="0.2">
      <c r="A29" s="35"/>
      <c r="B29" s="36" t="s">
        <v>31</v>
      </c>
      <c r="C29" s="37">
        <f>+C12</f>
        <v>0</v>
      </c>
      <c r="D29" s="37">
        <f>+D12</f>
        <v>24574883.609999999</v>
      </c>
      <c r="E29" s="37">
        <f>+E12</f>
        <v>24574883.609999999</v>
      </c>
      <c r="F29" s="37">
        <f>+F12</f>
        <v>11943357.609999999</v>
      </c>
      <c r="G29" s="37">
        <f>+G12</f>
        <v>11943357.609999999</v>
      </c>
      <c r="H29" s="37">
        <f t="shared" ref="H29" si="2">+H12</f>
        <v>11943357.609999999</v>
      </c>
      <c r="I29" s="10" t="s">
        <v>32</v>
      </c>
    </row>
    <row r="30" spans="1:11" x14ac:dyDescent="0.2">
      <c r="A30" s="35"/>
      <c r="B30" s="36"/>
      <c r="C30" s="37"/>
      <c r="D30" s="37"/>
      <c r="E30" s="37"/>
      <c r="F30" s="37"/>
      <c r="G30" s="37"/>
      <c r="H30" s="37"/>
      <c r="I30" s="10" t="s">
        <v>35</v>
      </c>
    </row>
    <row r="31" spans="1:11" ht="41.25" customHeight="1" x14ac:dyDescent="0.2">
      <c r="A31" s="51" t="s">
        <v>43</v>
      </c>
      <c r="B31" s="52"/>
      <c r="C31" s="38">
        <f t="shared" ref="C31:H31" si="3">SUM(C32:C35)</f>
        <v>28374937</v>
      </c>
      <c r="D31" s="38">
        <f t="shared" si="3"/>
        <v>3373210.8</v>
      </c>
      <c r="E31" s="38">
        <f t="shared" si="3"/>
        <v>31748147.800000001</v>
      </c>
      <c r="F31" s="38">
        <f t="shared" si="3"/>
        <v>16015921.550000001</v>
      </c>
      <c r="G31" s="38">
        <f t="shared" si="3"/>
        <v>16015921.550000001</v>
      </c>
      <c r="H31" s="38">
        <f t="shared" si="3"/>
        <v>-12359015.449999999</v>
      </c>
      <c r="I31" s="10" t="s">
        <v>35</v>
      </c>
    </row>
    <row r="32" spans="1:11" x14ac:dyDescent="0.2">
      <c r="A32" s="35"/>
      <c r="B32" s="36" t="s">
        <v>17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10" t="s">
        <v>18</v>
      </c>
    </row>
    <row r="33" spans="1:9" x14ac:dyDescent="0.2">
      <c r="A33" s="35"/>
      <c r="B33" s="36" t="s">
        <v>44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10" t="s">
        <v>24</v>
      </c>
    </row>
    <row r="34" spans="1:9" x14ac:dyDescent="0.2">
      <c r="A34" s="35"/>
      <c r="B34" s="36" t="s">
        <v>45</v>
      </c>
      <c r="C34" s="37">
        <v>6066290</v>
      </c>
      <c r="D34" s="37">
        <v>910206.8</v>
      </c>
      <c r="E34" s="37">
        <v>6976496.7999999998</v>
      </c>
      <c r="F34" s="37">
        <v>3843000.12</v>
      </c>
      <c r="G34" s="37">
        <v>3843000.12</v>
      </c>
      <c r="H34" s="37">
        <v>-2223289.88</v>
      </c>
      <c r="I34" s="10" t="s">
        <v>28</v>
      </c>
    </row>
    <row r="35" spans="1:9" ht="22.5" x14ac:dyDescent="0.2">
      <c r="A35" s="35"/>
      <c r="B35" s="36" t="s">
        <v>31</v>
      </c>
      <c r="C35" s="37">
        <v>22308647</v>
      </c>
      <c r="D35" s="37">
        <v>2463004</v>
      </c>
      <c r="E35" s="37">
        <v>24771651</v>
      </c>
      <c r="F35" s="37">
        <v>12172921.43</v>
      </c>
      <c r="G35" s="37">
        <v>12172921.43</v>
      </c>
      <c r="H35" s="37">
        <v>-10135725.57</v>
      </c>
      <c r="I35" s="10" t="s">
        <v>32</v>
      </c>
    </row>
    <row r="36" spans="1:9" x14ac:dyDescent="0.2">
      <c r="A36" s="35"/>
      <c r="B36" s="36"/>
      <c r="C36" s="37"/>
      <c r="D36" s="37"/>
      <c r="E36" s="37"/>
      <c r="F36" s="37"/>
      <c r="G36" s="37"/>
      <c r="H36" s="37"/>
      <c r="I36" s="10" t="s">
        <v>35</v>
      </c>
    </row>
    <row r="37" spans="1:9" x14ac:dyDescent="0.2">
      <c r="A37" s="39" t="s">
        <v>46</v>
      </c>
      <c r="B37" s="40"/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10" t="s">
        <v>35</v>
      </c>
    </row>
    <row r="38" spans="1:9" x14ac:dyDescent="0.2">
      <c r="A38" s="41"/>
      <c r="B38" s="36" t="s">
        <v>33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10" t="s">
        <v>34</v>
      </c>
    </row>
    <row r="39" spans="1:9" x14ac:dyDescent="0.2">
      <c r="A39" s="42"/>
      <c r="B39" s="43" t="s">
        <v>36</v>
      </c>
      <c r="C39" s="18">
        <f t="shared" ref="C39:H39" si="4">+C21+C31</f>
        <v>28374937</v>
      </c>
      <c r="D39" s="18">
        <f t="shared" si="4"/>
        <v>27948094.41</v>
      </c>
      <c r="E39" s="18">
        <f t="shared" si="4"/>
        <v>56323031.409999996</v>
      </c>
      <c r="F39" s="18">
        <f>+F21+F31</f>
        <v>27959279.16</v>
      </c>
      <c r="G39" s="18">
        <f t="shared" si="4"/>
        <v>27959279.16</v>
      </c>
      <c r="H39" s="18">
        <f t="shared" si="4"/>
        <v>-415657.83999999985</v>
      </c>
      <c r="I39" s="10" t="s">
        <v>35</v>
      </c>
    </row>
    <row r="40" spans="1:9" x14ac:dyDescent="0.2">
      <c r="A40" s="44"/>
      <c r="B40" s="20"/>
      <c r="C40" s="45"/>
      <c r="D40" s="45"/>
      <c r="E40" s="45"/>
      <c r="F40" s="46" t="s">
        <v>37</v>
      </c>
      <c r="G40" s="47"/>
      <c r="H40" s="48"/>
      <c r="I40" s="10" t="s">
        <v>35</v>
      </c>
    </row>
    <row r="41" spans="1:9" x14ac:dyDescent="0.2">
      <c r="A41"/>
      <c r="B41" t="s">
        <v>47</v>
      </c>
      <c r="C41"/>
      <c r="D41"/>
      <c r="E41"/>
      <c r="F41"/>
      <c r="G41"/>
      <c r="H41"/>
      <c r="I41" s="10"/>
    </row>
    <row r="42" spans="1:9" ht="22.5" x14ac:dyDescent="0.2">
      <c r="A42"/>
      <c r="B42" s="49" t="s">
        <v>48</v>
      </c>
      <c r="C42"/>
      <c r="D42"/>
      <c r="E42"/>
      <c r="F42"/>
      <c r="G42"/>
      <c r="H42"/>
    </row>
    <row r="43" spans="1:9" x14ac:dyDescent="0.2">
      <c r="A43"/>
      <c r="B43" s="50" t="s">
        <v>49</v>
      </c>
      <c r="C43"/>
      <c r="D43"/>
      <c r="E43"/>
      <c r="F43"/>
      <c r="G43"/>
      <c r="H43"/>
    </row>
    <row r="44" spans="1:9" x14ac:dyDescent="0.2">
      <c r="A44"/>
      <c r="B44" s="53" t="s">
        <v>50</v>
      </c>
      <c r="C44" s="53"/>
      <c r="D44" s="53"/>
      <c r="E44" s="53"/>
      <c r="F44" s="53"/>
      <c r="G44" s="53"/>
      <c r="H44" s="53"/>
    </row>
    <row r="45" spans="1:9" ht="30.75" customHeight="1" x14ac:dyDescent="0.2">
      <c r="B45" s="54" t="s">
        <v>50</v>
      </c>
      <c r="C45" s="54"/>
      <c r="D45" s="54"/>
      <c r="E45" s="54"/>
      <c r="F45" s="54"/>
      <c r="G45" s="54"/>
      <c r="H45" s="54"/>
    </row>
  </sheetData>
  <sheetProtection formatCells="0" formatColumns="0" formatRows="0" insertRows="0" autoFilter="0"/>
  <mergeCells count="10">
    <mergeCell ref="A31:B31"/>
    <mergeCell ref="B44:H44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dcterms:created xsi:type="dcterms:W3CDTF">2022-07-12T16:03:55Z</dcterms:created>
  <dcterms:modified xsi:type="dcterms:W3CDTF">2022-08-03T13:59:44Z</dcterms:modified>
</cp:coreProperties>
</file>